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2014" sheetId="1" r:id="rId1"/>
    <sheet name="2015-2016" sheetId="2" r:id="rId2"/>
  </sheets>
  <definedNames>
    <definedName name="_xlnm.Print_Area" localSheetId="0">'2014'!$A$1:$D$20</definedName>
    <definedName name="_xlnm.Print_Area" localSheetId="1">'2015-2016'!$A$1:$D$20</definedName>
  </definedNames>
  <calcPr calcId="144525"/>
</workbook>
</file>

<file path=xl/calcChain.xml><?xml version="1.0" encoding="utf-8"?>
<calcChain xmlns="http://schemas.openxmlformats.org/spreadsheetml/2006/main">
  <c r="D11" i="2" l="1"/>
  <c r="C17" i="2"/>
  <c r="D9" i="2"/>
  <c r="C9" i="2"/>
  <c r="C9" i="1"/>
  <c r="D17" i="2" l="1"/>
  <c r="D16" i="2" s="1"/>
  <c r="D14" i="2"/>
  <c r="D7" i="2"/>
  <c r="C16" i="2"/>
  <c r="C14" i="2"/>
  <c r="C11" i="2"/>
  <c r="C7" i="2"/>
  <c r="C17" i="1"/>
  <c r="C16" i="1" s="1"/>
  <c r="D6" i="2" l="1"/>
  <c r="D20" i="2" s="1"/>
  <c r="C6" i="2"/>
  <c r="C20" i="2" s="1"/>
  <c r="C14" i="1"/>
  <c r="C11" i="1"/>
  <c r="C7" i="1"/>
  <c r="C6" i="1" l="1"/>
  <c r="C20" i="1" s="1"/>
</calcChain>
</file>

<file path=xl/sharedStrings.xml><?xml version="1.0" encoding="utf-8"?>
<sst xmlns="http://schemas.openxmlformats.org/spreadsheetml/2006/main" count="73" uniqueCount="40">
  <si>
    <t>тыс. рублей</t>
  </si>
  <si>
    <t>Наименование доходов</t>
  </si>
  <si>
    <t xml:space="preserve">код дохода </t>
  </si>
  <si>
    <t>НАЛОГИ НА ПРИБЫЛЬ, ДОХОДЫ</t>
  </si>
  <si>
    <t>Налог на доходы физических лиц</t>
  </si>
  <si>
    <t>НАЛОГИ НА ИМУЩЕСТВО</t>
  </si>
  <si>
    <t xml:space="preserve">Налог на имущество физических лиц </t>
  </si>
  <si>
    <t>Земельный налог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</si>
  <si>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</si>
  <si>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</si>
  <si>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</si>
  <si>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</si>
  <si>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</si>
  <si>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НАЛОГОВЫЕ И НЕНАЛОГОВЫЕ ДОХОДЫ</t>
  </si>
  <si>
    <t>1 00 00000 00 0000 000</t>
  </si>
  <si>
    <t xml:space="preserve"> 1 01 00000 00 0000 000</t>
  </si>
  <si>
    <t xml:space="preserve"> 1 01 02000 01 0000 110</t>
  </si>
  <si>
    <t xml:space="preserve"> 1 06 00000 00 0000 000</t>
  </si>
  <si>
    <t>1 06 01000 00 0000 000</t>
  </si>
  <si>
    <t>1 06 06000 00 0000 110</t>
  </si>
  <si>
    <t>1 05 00000 00 0000 000</t>
  </si>
  <si>
    <t xml:space="preserve">1 05 03000 01 0000 110 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</si>
  <si>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</si>
  <si>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</si>
  <si>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</si>
  <si>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</si>
  <si>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</si>
  <si>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</si>
  <si>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2 02 01000 00 0000 151</t>
  </si>
  <si>
    <t>Субвенции бюджетам субъектов Российской Федерации и муниципальных образований</t>
  </si>
  <si>
    <t>2 02 03000 00 0000 151</t>
  </si>
  <si>
    <t>2 00 00000 00 0000 000</t>
  </si>
  <si>
    <t>Таблица 1</t>
  </si>
  <si>
    <t>Таблица 2</t>
  </si>
  <si>
    <t>2014 год</t>
  </si>
  <si>
    <t>2015 год</t>
  </si>
  <si>
    <t xml:space="preserve">   Сумма </t>
  </si>
  <si>
    <t>Приложение №2                                                                                                                                                                                             к Решению Совета Кошки-Новотимбаевского сельского поселения Тетюшского муниципального района Республики Татарстан " О бюджете Кошки-Новотимбаевского сельского поселения Тетюшского муниципального района Республики Татарстан на 2014  год и на плановый период 2015 и  2016 годов»</t>
  </si>
  <si>
    <t>Прогнозируемые объемы доходов бюджета Кошки-Новотимбаевского  сельского поселения  Тетюшского муниципального района  Республики Татарстан  на плановый период 2015 и 2016 годов</t>
  </si>
  <si>
    <t>Прогнозируемые объемы доходов бюджета Кошки-Новотимбаевского  сельского поселения  Тетюшского муниципального района  Республики Татарстан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</si>
</sst>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0" xfId="0" applyFont="1"/>
    <xf numFmtId="0" fontId="0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4" fillId="0" borderId="0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view="pageBreakPreview" topLeftCell="A2" zoomScale="90" zoomScaleSheetLayoutView="90" workbookViewId="0">
      <selection activeCell="G4" sqref="G4"/>
    </sheetView>
  </sheetViews>
  <sheetFormatPr defaultRowHeight="12.75" x14ac:dyDescent="0.2"/>
  <cols>
    <col min="1" max="1" width="57.42578125" customWidth="1"/>
    <col min="2" max="2" width="24.42578125" customWidth="1"/>
    <col min="3" max="3" width="12.5703125" customWidth="1"/>
    <col min="4" max="4" width="4.28515625" hidden="1" customWidth="1"/>
  </cols>
  <sheetData>
    <row r="1" spans="1:4" ht="127.5" customHeight="1" x14ac:dyDescent="0.2">
      <c r="A1" s="2"/>
      <c r="B1" s="38" t="s">
        <v>37</v>
      </c>
      <c r="C1" s="38"/>
      <c r="D1" s="29"/>
    </row>
    <row r="2" spans="1:4" ht="27.75" customHeight="1" x14ac:dyDescent="0.2">
      <c r="A2" s="2"/>
      <c r="B2" s="37" t="s">
        <v>32</v>
      </c>
      <c r="C2" s="37"/>
      <c r="D2" s="28"/>
    </row>
    <row r="3" spans="1:4" ht="114" customHeight="1" x14ac:dyDescent="0.2">
      <c r="A3" s="36" t="s">
        <v>39</v>
      </c>
      <c r="B3" s="36"/>
      <c r="C3" s="36"/>
      <c r="D3" s="3"/>
    </row>
    <row r="4" spans="1:4" ht="15.75" x14ac:dyDescent="0.2">
      <c r="A4" s="18"/>
      <c r="B4" s="19"/>
      <c r="C4" s="18" t="s">
        <v>0</v>
      </c>
      <c r="D4" s="3"/>
    </row>
    <row r="5" spans="1:4" ht="15.75" x14ac:dyDescent="0.2">
      <c r="A5" s="4" t="s">
        <v>1</v>
      </c>
      <c r="B5" s="5" t="s">
        <v>2</v>
      </c>
      <c r="C5" s="5" t="s">
        <v>36</v>
      </c>
      <c r="D5" s="3"/>
    </row>
    <row r="6" spans="1:4" ht="15.75" x14ac:dyDescent="0.25">
      <c r="A6" s="20" t="s">
        <v>13</v>
      </c>
      <c r="B6" s="27" t="s">
        <v>14</v>
      </c>
      <c r="C6" s="10">
        <f>C7+C9+C11+C14</f>
        <v>588</v>
      </c>
      <c r="D6" s="3"/>
    </row>
    <row r="7" spans="1:4" ht="15.75" x14ac:dyDescent="0.25">
      <c r="A7" s="20" t="s">
        <v>3</v>
      </c>
      <c r="B7" s="27" t="s">
        <v>15</v>
      </c>
      <c r="C7" s="11">
        <f>C8</f>
        <v>69</v>
      </c>
      <c r="D7" s="12"/>
    </row>
    <row r="8" spans="1:4" ht="15.75" x14ac:dyDescent="0.25">
      <c r="A8" s="21" t="s">
        <v>4</v>
      </c>
      <c r="B8" s="26" t="s">
        <v>16</v>
      </c>
      <c r="C8" s="13">
        <v>69</v>
      </c>
      <c r="D8" s="3"/>
    </row>
    <row r="9" spans="1:4" ht="15.75" x14ac:dyDescent="0.25">
      <c r="A9" s="22" t="s">
        <v>8</v>
      </c>
      <c r="B9" s="27" t="s">
        <v>20</v>
      </c>
      <c r="C9" s="11">
        <f>C10</f>
        <v>87</v>
      </c>
      <c r="D9" s="3"/>
    </row>
    <row r="10" spans="1:4" ht="15.75" x14ac:dyDescent="0.25">
      <c r="A10" s="21" t="s">
        <v>9</v>
      </c>
      <c r="B10" s="26" t="s">
        <v>21</v>
      </c>
      <c r="C10" s="13">
        <v>87</v>
      </c>
      <c r="D10" s="3"/>
    </row>
    <row r="11" spans="1:4" ht="15.75" x14ac:dyDescent="0.25">
      <c r="A11" s="5" t="s">
        <v>5</v>
      </c>
      <c r="B11" s="27" t="s">
        <v>17</v>
      </c>
      <c r="C11" s="11">
        <f>C12+C13</f>
        <v>368</v>
      </c>
      <c r="D11" s="14"/>
    </row>
    <row r="12" spans="1:4" ht="15.75" x14ac:dyDescent="0.25">
      <c r="A12" s="21" t="s">
        <v>6</v>
      </c>
      <c r="B12" s="26" t="s">
        <v>18</v>
      </c>
      <c r="C12" s="13">
        <v>47</v>
      </c>
      <c r="D12" s="3"/>
    </row>
    <row r="13" spans="1:4" s="7" customFormat="1" ht="15.75" x14ac:dyDescent="0.25">
      <c r="A13" s="21" t="s">
        <v>7</v>
      </c>
      <c r="B13" s="26" t="s">
        <v>19</v>
      </c>
      <c r="C13" s="13">
        <v>321</v>
      </c>
      <c r="D13" s="15"/>
    </row>
    <row r="14" spans="1:4" ht="47.25" x14ac:dyDescent="0.25">
      <c r="A14" s="22" t="s">
        <v>10</v>
      </c>
      <c r="B14" s="27" t="s">
        <v>22</v>
      </c>
      <c r="C14" s="11">
        <f>C15</f>
        <v>64</v>
      </c>
      <c r="D14" s="12"/>
    </row>
    <row r="15" spans="1:4" ht="96.75" customHeight="1" x14ac:dyDescent="0.25">
      <c r="A15" s="8" t="s">
        <v>23</v>
      </c>
      <c r="B15" s="26" t="s">
        <v>24</v>
      </c>
      <c r="C15" s="13">
        <v>64</v>
      </c>
      <c r="D15" s="15"/>
    </row>
    <row r="16" spans="1:4" ht="15.75" x14ac:dyDescent="0.25">
      <c r="A16" s="5" t="s">
        <v>11</v>
      </c>
      <c r="B16" s="27" t="s">
        <v>31</v>
      </c>
      <c r="C16" s="32">
        <f>C17</f>
        <v>538.65499999999997</v>
      </c>
      <c r="D16" s="15"/>
    </row>
    <row r="17" spans="1:4" ht="31.5" x14ac:dyDescent="0.25">
      <c r="A17" s="8" t="s">
        <v>25</v>
      </c>
      <c r="B17" s="26" t="s">
        <v>26</v>
      </c>
      <c r="C17" s="17">
        <f>C18+C19</f>
        <v>538.65499999999997</v>
      </c>
      <c r="D17" s="12"/>
    </row>
    <row r="18" spans="1:4" ht="31.5" x14ac:dyDescent="0.25">
      <c r="A18" s="9" t="s">
        <v>27</v>
      </c>
      <c r="B18" s="26" t="s">
        <v>28</v>
      </c>
      <c r="C18" s="17">
        <v>444.2</v>
      </c>
      <c r="D18" s="15"/>
    </row>
    <row r="19" spans="1:4" ht="31.5" x14ac:dyDescent="0.25">
      <c r="A19" s="8" t="s">
        <v>29</v>
      </c>
      <c r="B19" s="26" t="s">
        <v>30</v>
      </c>
      <c r="C19" s="33">
        <v>94.454999999999998</v>
      </c>
      <c r="D19" s="15"/>
    </row>
    <row r="20" spans="1:4" s="6" customFormat="1" ht="21" customHeight="1" x14ac:dyDescent="0.25">
      <c r="A20" s="24" t="s">
        <v>12</v>
      </c>
      <c r="B20" s="27"/>
      <c r="C20" s="34">
        <f>C6+C16</f>
        <v>1126.655</v>
      </c>
      <c r="D20" s="25"/>
    </row>
    <row r="21" spans="1:4" x14ac:dyDescent="0.2">
      <c r="A21" s="1"/>
      <c r="B21" s="1"/>
      <c r="C21" s="1"/>
      <c r="D21" s="1"/>
    </row>
  </sheetData>
  <mergeCells count="3">
    <mergeCell ref="A3:C3"/>
    <mergeCell ref="B2:C2"/>
    <mergeCell ref="B1:C1"/>
  </mergeCells>
  <pageMargins left="0.74803149606299213" right="0.74803149606299213" top="0.98425196850393704" bottom="0.98425196850393704" header="0.51181102362204722" footer="0.51181102362204722"/>
  <pageSetup paperSize="9" scale="91" orientation="portrait" verticalDpi="0" r:id="rId1"/>
  <headerFooter alignWithMargins="0"/>
  <colBreaks count="1" manualBreakCount="1">
    <brk id="3" max="1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topLeftCell="A16" zoomScale="90" zoomScaleSheetLayoutView="90" workbookViewId="0">
      <selection activeCell="F2" sqref="F2"/>
    </sheetView>
  </sheetViews>
  <sheetFormatPr defaultRowHeight="12.75" x14ac:dyDescent="0.2"/>
  <cols>
    <col min="1" max="1" width="57.42578125" customWidth="1"/>
    <col min="2" max="2" width="24.42578125" customWidth="1"/>
    <col min="3" max="3" width="11.5703125" customWidth="1"/>
    <col min="4" max="4" width="10.28515625" customWidth="1"/>
  </cols>
  <sheetData>
    <row r="1" spans="1:4" ht="27.75" customHeight="1" x14ac:dyDescent="0.2">
      <c r="A1" s="2"/>
      <c r="B1" s="30"/>
      <c r="C1" s="42" t="s">
        <v>33</v>
      </c>
      <c r="D1" s="42"/>
    </row>
    <row r="2" spans="1:4" ht="114" customHeight="1" x14ac:dyDescent="0.2">
      <c r="A2" s="36" t="s">
        <v>38</v>
      </c>
      <c r="B2" s="36"/>
      <c r="C2" s="36"/>
      <c r="D2" s="36"/>
    </row>
    <row r="3" spans="1:4" ht="15.75" x14ac:dyDescent="0.2">
      <c r="A3" s="18"/>
      <c r="B3" s="19"/>
      <c r="C3" s="43" t="s">
        <v>0</v>
      </c>
      <c r="D3" s="43"/>
    </row>
    <row r="4" spans="1:4" ht="15.75" x14ac:dyDescent="0.2">
      <c r="A4" s="4" t="s">
        <v>1</v>
      </c>
      <c r="B4" s="5" t="s">
        <v>2</v>
      </c>
      <c r="C4" s="39" t="s">
        <v>36</v>
      </c>
      <c r="D4" s="39"/>
    </row>
    <row r="5" spans="1:4" ht="15.75" x14ac:dyDescent="0.25">
      <c r="A5" s="40"/>
      <c r="B5" s="41"/>
      <c r="C5" s="4" t="s">
        <v>34</v>
      </c>
      <c r="D5" s="27" t="s">
        <v>35</v>
      </c>
    </row>
    <row r="6" spans="1:4" ht="15.75" x14ac:dyDescent="0.25">
      <c r="A6" s="20" t="s">
        <v>13</v>
      </c>
      <c r="B6" s="27" t="s">
        <v>14</v>
      </c>
      <c r="C6" s="10">
        <f>C7+C11+C14+C9</f>
        <v>611</v>
      </c>
      <c r="D6" s="10">
        <f>D7+D11+D14+D9</f>
        <v>640</v>
      </c>
    </row>
    <row r="7" spans="1:4" ht="15.75" x14ac:dyDescent="0.25">
      <c r="A7" s="20" t="s">
        <v>3</v>
      </c>
      <c r="B7" s="27" t="s">
        <v>15</v>
      </c>
      <c r="C7" s="11">
        <f>C8</f>
        <v>79</v>
      </c>
      <c r="D7" s="11">
        <f>D8</f>
        <v>92</v>
      </c>
    </row>
    <row r="8" spans="1:4" ht="15.75" x14ac:dyDescent="0.25">
      <c r="A8" s="21" t="s">
        <v>4</v>
      </c>
      <c r="B8" s="26" t="s">
        <v>16</v>
      </c>
      <c r="C8" s="13">
        <v>79</v>
      </c>
      <c r="D8" s="31">
        <v>92</v>
      </c>
    </row>
    <row r="9" spans="1:4" ht="15.75" x14ac:dyDescent="0.25">
      <c r="A9" s="22" t="s">
        <v>8</v>
      </c>
      <c r="B9" s="27" t="s">
        <v>20</v>
      </c>
      <c r="C9" s="11">
        <f>C10</f>
        <v>90</v>
      </c>
      <c r="D9" s="11">
        <f>D10</f>
        <v>90</v>
      </c>
    </row>
    <row r="10" spans="1:4" ht="15.75" x14ac:dyDescent="0.25">
      <c r="A10" s="21" t="s">
        <v>9</v>
      </c>
      <c r="B10" s="26" t="s">
        <v>21</v>
      </c>
      <c r="C10" s="13">
        <v>90</v>
      </c>
      <c r="D10" s="31">
        <v>90</v>
      </c>
    </row>
    <row r="11" spans="1:4" ht="15.75" x14ac:dyDescent="0.25">
      <c r="A11" s="5" t="s">
        <v>5</v>
      </c>
      <c r="B11" s="27" t="s">
        <v>17</v>
      </c>
      <c r="C11" s="11">
        <f>C12+C13</f>
        <v>378</v>
      </c>
      <c r="D11" s="11">
        <f>D12+D13</f>
        <v>394</v>
      </c>
    </row>
    <row r="12" spans="1:4" ht="15.75" x14ac:dyDescent="0.25">
      <c r="A12" s="21" t="s">
        <v>6</v>
      </c>
      <c r="B12" s="26" t="s">
        <v>18</v>
      </c>
      <c r="C12" s="13">
        <v>49</v>
      </c>
      <c r="D12" s="31">
        <v>57</v>
      </c>
    </row>
    <row r="13" spans="1:4" s="7" customFormat="1" ht="15.75" x14ac:dyDescent="0.25">
      <c r="A13" s="21" t="s">
        <v>7</v>
      </c>
      <c r="B13" s="26" t="s">
        <v>19</v>
      </c>
      <c r="C13" s="13">
        <v>329</v>
      </c>
      <c r="D13" s="31">
        <v>337</v>
      </c>
    </row>
    <row r="14" spans="1:4" ht="47.25" x14ac:dyDescent="0.25">
      <c r="A14" s="22" t="s">
        <v>10</v>
      </c>
      <c r="B14" s="27" t="s">
        <v>22</v>
      </c>
      <c r="C14" s="11">
        <f>C15</f>
        <v>64</v>
      </c>
      <c r="D14" s="11">
        <f>D15</f>
        <v>64</v>
      </c>
    </row>
    <row r="15" spans="1:4" ht="96.75" customHeight="1" x14ac:dyDescent="0.25">
      <c r="A15" s="8" t="s">
        <v>23</v>
      </c>
      <c r="B15" s="26" t="s">
        <v>24</v>
      </c>
      <c r="C15" s="13">
        <v>64</v>
      </c>
      <c r="D15" s="31">
        <v>64</v>
      </c>
    </row>
    <row r="16" spans="1:4" ht="15.75" x14ac:dyDescent="0.25">
      <c r="A16" s="5" t="s">
        <v>11</v>
      </c>
      <c r="B16" s="27" t="s">
        <v>31</v>
      </c>
      <c r="C16" s="16">
        <f>C17</f>
        <v>620.92000000000007</v>
      </c>
      <c r="D16" s="11">
        <f>D17</f>
        <v>641.72</v>
      </c>
    </row>
    <row r="17" spans="1:4" ht="31.5" x14ac:dyDescent="0.25">
      <c r="A17" s="8" t="s">
        <v>25</v>
      </c>
      <c r="B17" s="26" t="s">
        <v>26</v>
      </c>
      <c r="C17" s="17">
        <f>C18+C19</f>
        <v>620.92000000000007</v>
      </c>
      <c r="D17" s="13">
        <f>D18+D19</f>
        <v>641.72</v>
      </c>
    </row>
    <row r="18" spans="1:4" ht="31.5" x14ac:dyDescent="0.25">
      <c r="A18" s="9" t="s">
        <v>27</v>
      </c>
      <c r="B18" s="26" t="s">
        <v>28</v>
      </c>
      <c r="C18" s="17">
        <v>526.20000000000005</v>
      </c>
      <c r="D18" s="31">
        <v>547</v>
      </c>
    </row>
    <row r="19" spans="1:4" ht="31.5" x14ac:dyDescent="0.25">
      <c r="A19" s="8" t="s">
        <v>29</v>
      </c>
      <c r="B19" s="26" t="s">
        <v>30</v>
      </c>
      <c r="C19" s="17">
        <v>94.72</v>
      </c>
      <c r="D19" s="35">
        <v>94.72</v>
      </c>
    </row>
    <row r="20" spans="1:4" s="6" customFormat="1" ht="21" customHeight="1" x14ac:dyDescent="0.25">
      <c r="A20" s="24" t="s">
        <v>12</v>
      </c>
      <c r="B20" s="27"/>
      <c r="C20" s="23">
        <f>C6+C16</f>
        <v>1231.92</v>
      </c>
      <c r="D20" s="23">
        <f>D6+D16</f>
        <v>1281.72</v>
      </c>
    </row>
    <row r="21" spans="1:4" x14ac:dyDescent="0.2">
      <c r="A21" s="1"/>
      <c r="B21" s="1"/>
      <c r="C21" s="1"/>
    </row>
  </sheetData>
  <mergeCells count="5">
    <mergeCell ref="C4:D4"/>
    <mergeCell ref="A5:B5"/>
    <mergeCell ref="C1:D1"/>
    <mergeCell ref="A2:D2"/>
    <mergeCell ref="C3:D3"/>
  </mergeCells>
  <pageMargins left="0.74803149606299213" right="0.74803149606299213" top="0.98425196850393704" bottom="0.98425196850393704" header="0.51181102362204722" footer="0.51181102362204722"/>
  <pageSetup paperSize="9" scale="8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</vt:lpstr>
      <vt:lpstr>2015-2016</vt:lpstr>
      <vt:lpstr>'2014'!Область_печати</vt:lpstr>
      <vt:lpstr>'2015-2016'!Область_печати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Customer</cp:lastModifiedBy>
  <cp:lastPrinted>2013-10-31T07:37:51Z</cp:lastPrinted>
  <dcterms:created xsi:type="dcterms:W3CDTF">2010-11-15T12:01:12Z</dcterms:created>
  <dcterms:modified xsi:type="dcterms:W3CDTF">2013-12-17T11:12:09Z</dcterms:modified>
</cp:coreProperties>
</file>